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UNIT_HTC\Human Trafficking Commission 2017-2019\4 Meeting Documents\2019\5.17.19\Handouts\"/>
    </mc:Choice>
  </mc:AlternateContent>
  <bookViews>
    <workbookView xWindow="0" yWindow="0" windowWidth="17976" windowHeight="9516"/>
  </bookViews>
  <sheets>
    <sheet name="Sorted by Priority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 l="1"/>
  <c r="E16" i="1" s="1"/>
</calcChain>
</file>

<file path=xl/sharedStrings.xml><?xml version="1.0" encoding="utf-8"?>
<sst xmlns="http://schemas.openxmlformats.org/spreadsheetml/2006/main" count="47" uniqueCount="41">
  <si>
    <t>Applicant Full Name</t>
  </si>
  <si>
    <t>Funding Priority</t>
  </si>
  <si>
    <t xml:space="preserve">Amount Granted </t>
  </si>
  <si>
    <t>True Justice International</t>
  </si>
  <si>
    <t>Case Management</t>
  </si>
  <si>
    <t>Hyde County Hotline, Inc.</t>
  </si>
  <si>
    <t>Atrium Health Foundation</t>
  </si>
  <si>
    <t>Help, Incorporated: Center Against Violence</t>
  </si>
  <si>
    <t>Emergency Housing</t>
  </si>
  <si>
    <t>Esther House of Stanly County, Inc.</t>
  </si>
  <si>
    <t>Regional Response Program</t>
  </si>
  <si>
    <t>The Salvation Army, A Georgia Corporation for The Salvation Army, Raleigh NC</t>
  </si>
  <si>
    <t>NC State Bureau of Investigation</t>
  </si>
  <si>
    <t>Center for Human Trafficking Court Solutions</t>
  </si>
  <si>
    <t>Intersection of HT and the State Court System</t>
  </si>
  <si>
    <t>NC Department of Public Safety</t>
  </si>
  <si>
    <t>Intersection of HT and the State Corrections System</t>
  </si>
  <si>
    <t>The University of North Carolina at Chapel Hill</t>
  </si>
  <si>
    <t>Labor Trafficking Initiatives</t>
  </si>
  <si>
    <t>World Relief Corporation, A National Association of Evangelicals</t>
  </si>
  <si>
    <t>Gaston County Health and Human Services</t>
  </si>
  <si>
    <t>Outreach to Youth: Job Training and Placement</t>
  </si>
  <si>
    <t>Funding Cycle</t>
  </si>
  <si>
    <t>Engelhard</t>
  </si>
  <si>
    <t>Reidsville</t>
  </si>
  <si>
    <t>Albemarle</t>
  </si>
  <si>
    <t>Fayetteville</t>
  </si>
  <si>
    <t>High Point / Triad</t>
  </si>
  <si>
    <t>Gastonia</t>
  </si>
  <si>
    <t>Location</t>
  </si>
  <si>
    <t>Boone</t>
  </si>
  <si>
    <t>Raleigh / Statewide</t>
  </si>
  <si>
    <t>Jacksonville</t>
  </si>
  <si>
    <t>Chapel Hill / Statewide</t>
  </si>
  <si>
    <t>Western NC: 4 projects</t>
  </si>
  <si>
    <t>Central NC: 3 Projects</t>
  </si>
  <si>
    <t>Eastern NC: 2 Projects</t>
  </si>
  <si>
    <t>Statewide: 3 Projects</t>
  </si>
  <si>
    <t>Awarded</t>
  </si>
  <si>
    <t>Left to Award:</t>
  </si>
  <si>
    <t xml:space="preserve">Charlotte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</si>
</sst>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39997558519241921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4">
    <xf numFmtId="0" fontId="0" fillId="0" borderId="0" xfId="0"/>
    <xf numFmtId="0" fontId="2" fillId="0" borderId="1" xfId="1" applyFont="1" applyBorder="1" applyAlignment="1">
      <alignment horizontal="center" wrapText="1"/>
    </xf>
    <xf numFmtId="0" fontId="2" fillId="2" borderId="1" xfId="1" applyFont="1" applyFill="1" applyBorder="1" applyAlignment="1">
      <alignment horizontal="center" wrapText="1"/>
    </xf>
    <xf numFmtId="0" fontId="3" fillId="0" borderId="0" xfId="1" applyFont="1" applyAlignment="1">
      <alignment horizontal="center" wrapText="1"/>
    </xf>
    <xf numFmtId="0" fontId="3" fillId="0" borderId="2" xfId="1" applyFont="1" applyBorder="1" applyAlignment="1">
      <alignment wrapText="1"/>
    </xf>
    <xf numFmtId="0" fontId="3" fillId="0" borderId="3" xfId="1" applyFont="1" applyBorder="1" applyAlignment="1">
      <alignment wrapText="1"/>
    </xf>
    <xf numFmtId="0" fontId="3" fillId="0" borderId="2" xfId="1" applyFont="1" applyBorder="1" applyAlignment="1">
      <alignment horizontal="center" wrapText="1"/>
    </xf>
    <xf numFmtId="3" fontId="3" fillId="0" borderId="2" xfId="1" applyNumberFormat="1" applyFont="1" applyBorder="1" applyAlignment="1">
      <alignment wrapText="1"/>
    </xf>
    <xf numFmtId="0" fontId="3" fillId="0" borderId="0" xfId="1" applyFont="1"/>
    <xf numFmtId="0" fontId="3" fillId="0" borderId="4" xfId="1" applyFont="1" applyBorder="1" applyAlignment="1">
      <alignment wrapText="1"/>
    </xf>
    <xf numFmtId="0" fontId="3" fillId="0" borderId="5" xfId="1" applyFont="1" applyBorder="1" applyAlignment="1">
      <alignment wrapText="1"/>
    </xf>
    <xf numFmtId="0" fontId="3" fillId="0" borderId="4" xfId="1" applyFont="1" applyBorder="1" applyAlignment="1">
      <alignment horizontal="center" wrapText="1"/>
    </xf>
    <xf numFmtId="3" fontId="3" fillId="0" borderId="4" xfId="1" applyNumberFormat="1" applyFont="1" applyBorder="1" applyAlignment="1">
      <alignment wrapText="1"/>
    </xf>
    <xf numFmtId="0" fontId="3" fillId="0" borderId="6" xfId="1" applyFont="1" applyBorder="1" applyAlignment="1">
      <alignment horizontal="center" wrapText="1"/>
    </xf>
    <xf numFmtId="3" fontId="3" fillId="0" borderId="6" xfId="1" applyNumberFormat="1" applyFont="1" applyBorder="1" applyAlignment="1">
      <alignment wrapText="1"/>
    </xf>
    <xf numFmtId="0" fontId="3" fillId="0" borderId="7" xfId="1" applyFont="1" applyBorder="1" applyAlignment="1">
      <alignment wrapText="1"/>
    </xf>
    <xf numFmtId="0" fontId="3" fillId="0" borderId="0" xfId="1" applyFont="1" applyAlignment="1">
      <alignment wrapText="1"/>
    </xf>
    <xf numFmtId="0" fontId="3" fillId="0" borderId="0" xfId="1" applyFont="1" applyAlignment="1">
      <alignment horizontal="right" wrapText="1"/>
    </xf>
    <xf numFmtId="3" fontId="3" fillId="4" borderId="0" xfId="1" applyNumberFormat="1" applyFont="1" applyFill="1" applyAlignment="1">
      <alignment horizontal="right"/>
    </xf>
    <xf numFmtId="3" fontId="3" fillId="0" borderId="0" xfId="1" applyNumberFormat="1" applyFont="1" applyAlignment="1">
      <alignment wrapText="1"/>
    </xf>
    <xf numFmtId="0" fontId="3" fillId="5" borderId="0" xfId="1" applyFont="1" applyFill="1" applyAlignment="1">
      <alignment wrapText="1"/>
    </xf>
    <xf numFmtId="0" fontId="2" fillId="3" borderId="8" xfId="1" applyFont="1" applyFill="1" applyBorder="1" applyAlignment="1">
      <alignment horizontal="right" wrapText="1"/>
    </xf>
    <xf numFmtId="0" fontId="2" fillId="0" borderId="0" xfId="1" applyFont="1" applyBorder="1" applyAlignment="1">
      <alignment horizontal="right" wrapText="1"/>
    </xf>
    <xf numFmtId="0" fontId="2" fillId="0" borderId="0" xfId="1" applyFont="1" applyAlignment="1">
      <alignment horizontal="right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8"/>
  <sheetViews>
    <sheetView tabSelected="1" zoomScale="70" zoomScaleNormal="70" workbookViewId="0">
      <selection activeCell="B12" sqref="B12"/>
    </sheetView>
  </sheetViews>
  <sheetFormatPr defaultRowHeight="15.6" x14ac:dyDescent="0.3"/>
  <cols>
    <col min="1" max="1" width="25.33203125" style="16" customWidth="1"/>
    <col min="2" max="2" width="16" style="16" customWidth="1"/>
    <col min="3" max="3" width="14.6640625" style="3" customWidth="1"/>
    <col min="4" max="4" width="12.77734375" style="3" customWidth="1"/>
    <col min="5" max="5" width="18" style="16" customWidth="1"/>
    <col min="6" max="16384" width="8.88671875" style="8"/>
  </cols>
  <sheetData>
    <row r="1" spans="1:5" s="3" customFormat="1" ht="31.8" thickBot="1" x14ac:dyDescent="0.35">
      <c r="A1" s="1" t="s">
        <v>0</v>
      </c>
      <c r="B1" s="1" t="s">
        <v>29</v>
      </c>
      <c r="C1" s="1" t="s">
        <v>1</v>
      </c>
      <c r="D1" s="1" t="s">
        <v>22</v>
      </c>
      <c r="E1" s="2" t="s">
        <v>2</v>
      </c>
    </row>
    <row r="2" spans="1:5" ht="31.2" x14ac:dyDescent="0.3">
      <c r="A2" s="4" t="s">
        <v>3</v>
      </c>
      <c r="B2" s="5" t="s">
        <v>32</v>
      </c>
      <c r="C2" s="6" t="s">
        <v>4</v>
      </c>
      <c r="D2" s="6">
        <v>1</v>
      </c>
      <c r="E2" s="7">
        <v>112690</v>
      </c>
    </row>
    <row r="3" spans="1:5" ht="31.2" x14ac:dyDescent="0.3">
      <c r="A3" s="9" t="s">
        <v>5</v>
      </c>
      <c r="B3" s="10" t="s">
        <v>23</v>
      </c>
      <c r="C3" s="11" t="s">
        <v>4</v>
      </c>
      <c r="D3" s="11">
        <v>1</v>
      </c>
      <c r="E3" s="12">
        <v>50000</v>
      </c>
    </row>
    <row r="4" spans="1:5" ht="31.2" x14ac:dyDescent="0.3">
      <c r="A4" s="9" t="s">
        <v>6</v>
      </c>
      <c r="B4" s="10" t="s">
        <v>40</v>
      </c>
      <c r="C4" s="11" t="s">
        <v>4</v>
      </c>
      <c r="D4" s="11">
        <v>1</v>
      </c>
      <c r="E4" s="12">
        <v>107405</v>
      </c>
    </row>
    <row r="5" spans="1:5" ht="31.2" x14ac:dyDescent="0.3">
      <c r="A5" s="9" t="s">
        <v>7</v>
      </c>
      <c r="B5" s="10" t="s">
        <v>24</v>
      </c>
      <c r="C5" s="11" t="s">
        <v>8</v>
      </c>
      <c r="D5" s="11">
        <v>1</v>
      </c>
      <c r="E5" s="12">
        <v>104386</v>
      </c>
    </row>
    <row r="6" spans="1:5" ht="46.8" x14ac:dyDescent="0.3">
      <c r="A6" s="9" t="s">
        <v>9</v>
      </c>
      <c r="B6" s="10" t="s">
        <v>25</v>
      </c>
      <c r="C6" s="11" t="s">
        <v>10</v>
      </c>
      <c r="D6" s="11">
        <v>1</v>
      </c>
      <c r="E6" s="12">
        <v>60000</v>
      </c>
    </row>
    <row r="7" spans="1:5" ht="62.4" x14ac:dyDescent="0.3">
      <c r="A7" s="9" t="s">
        <v>11</v>
      </c>
      <c r="B7" s="15" t="s">
        <v>30</v>
      </c>
      <c r="C7" s="13" t="s">
        <v>10</v>
      </c>
      <c r="D7" s="13">
        <v>1</v>
      </c>
      <c r="E7" s="14">
        <v>106950</v>
      </c>
    </row>
    <row r="8" spans="1:5" ht="46.8" x14ac:dyDescent="0.3">
      <c r="A8" s="9" t="s">
        <v>12</v>
      </c>
      <c r="B8" s="10" t="s">
        <v>31</v>
      </c>
      <c r="C8" s="11" t="s">
        <v>10</v>
      </c>
      <c r="D8" s="11">
        <v>1</v>
      </c>
      <c r="E8" s="12">
        <v>50000</v>
      </c>
    </row>
    <row r="9" spans="1:5" ht="62.4" x14ac:dyDescent="0.3">
      <c r="A9" s="9" t="s">
        <v>13</v>
      </c>
      <c r="B9" s="10" t="s">
        <v>26</v>
      </c>
      <c r="C9" s="11" t="s">
        <v>14</v>
      </c>
      <c r="D9" s="11">
        <v>1</v>
      </c>
      <c r="E9" s="12">
        <v>240881</v>
      </c>
    </row>
    <row r="10" spans="1:5" ht="78" x14ac:dyDescent="0.3">
      <c r="A10" s="4" t="s">
        <v>15</v>
      </c>
      <c r="B10" s="5" t="s">
        <v>31</v>
      </c>
      <c r="C10" s="6" t="s">
        <v>16</v>
      </c>
      <c r="D10" s="6">
        <v>2</v>
      </c>
      <c r="E10" s="7">
        <v>151009</v>
      </c>
    </row>
    <row r="11" spans="1:5" ht="46.8" x14ac:dyDescent="0.3">
      <c r="A11" s="9" t="s">
        <v>17</v>
      </c>
      <c r="B11" s="10" t="s">
        <v>33</v>
      </c>
      <c r="C11" s="11" t="s">
        <v>18</v>
      </c>
      <c r="D11" s="11">
        <v>2</v>
      </c>
      <c r="E11" s="12">
        <v>90143</v>
      </c>
    </row>
    <row r="12" spans="1:5" ht="46.8" x14ac:dyDescent="0.3">
      <c r="A12" s="9" t="s">
        <v>19</v>
      </c>
      <c r="B12" s="15" t="s">
        <v>27</v>
      </c>
      <c r="C12" s="13" t="s">
        <v>18</v>
      </c>
      <c r="D12" s="13">
        <v>1</v>
      </c>
      <c r="E12" s="14">
        <v>92304</v>
      </c>
    </row>
    <row r="13" spans="1:5" ht="63" thickBot="1" x14ac:dyDescent="0.35">
      <c r="A13" s="9" t="s">
        <v>20</v>
      </c>
      <c r="B13" s="9" t="s">
        <v>28</v>
      </c>
      <c r="C13" s="11" t="s">
        <v>21</v>
      </c>
      <c r="D13" s="11">
        <v>2</v>
      </c>
      <c r="E13" s="12">
        <v>103552</v>
      </c>
    </row>
    <row r="14" spans="1:5" ht="16.2" thickBot="1" x14ac:dyDescent="0.35">
      <c r="B14" s="22"/>
      <c r="C14" s="22"/>
      <c r="D14" s="22" t="s">
        <v>38</v>
      </c>
      <c r="E14" s="21">
        <f>SUM(E2:E13)</f>
        <v>1269320</v>
      </c>
    </row>
    <row r="15" spans="1:5" x14ac:dyDescent="0.3">
      <c r="A15" s="20" t="s">
        <v>34</v>
      </c>
      <c r="B15" s="17"/>
      <c r="E15" s="18">
        <v>1350000</v>
      </c>
    </row>
    <row r="16" spans="1:5" x14ac:dyDescent="0.3">
      <c r="A16" s="20" t="s">
        <v>35</v>
      </c>
      <c r="B16" s="17"/>
      <c r="C16" s="17"/>
      <c r="D16" s="23" t="s">
        <v>39</v>
      </c>
      <c r="E16" s="19">
        <f>E15-E14</f>
        <v>80680</v>
      </c>
    </row>
    <row r="17" spans="1:1" x14ac:dyDescent="0.3">
      <c r="A17" s="20" t="s">
        <v>36</v>
      </c>
    </row>
    <row r="18" spans="1:1" x14ac:dyDescent="0.3">
      <c r="A18" s="20" t="s">
        <v>37</v>
      </c>
    </row>
  </sheetData>
  <printOptions horizontalCentered="1" verticalCentered="1"/>
  <pageMargins left="0.25" right="0.25" top="0.5" bottom="0.5" header="0" footer="0"/>
  <pageSetup orientation="portrait" r:id="rId1"/>
  <headerFooter>
    <oddHeader>&amp;C&amp;"-,Bold"Awarded Grants (Both Cycles) Sorted by Funding Priority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Sorted by Priority</vt:lpstr>
    </vt:vector>
  </TitlesOfParts>
  <Company>NCAOC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NCAOC</dc:creator>
  <cp:lastModifiedBy>NCAOC</cp:lastModifiedBy>
  <cp:lastPrinted>2019-05-17T13:31:54Z</cp:lastPrinted>
  <dcterms:created xsi:type="dcterms:W3CDTF">2019-05-17T12:49:13Z</dcterms:created>
  <dcterms:modified xsi:type="dcterms:W3CDTF">2019-05-17T13:59:06Z</dcterms:modified>
</cp:coreProperties>
</file>